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25824263-624F-4B7E-AE5E-CC13F6AAF48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<sst xmlns="http://schemas.openxmlformats.org/spreadsheetml/2006/main" count="2262" uniqueCount="1134">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</sst>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299</v>
      </c>
      <c r="B10" s="158"/>
      <c r="C10" s="108" t="str">
        <f>VLOOKUP(A10,lista,2,0)</f>
        <v>G. ECONOMÍA Y POLÍTICA DEL TRANSPORTE</v>
      </c>
      <c r="D10" s="108"/>
      <c r="E10" s="108"/>
      <c r="F10" s="108"/>
      <c r="G10" s="108" t="str">
        <f>VLOOKUP(A10,lista,3,0)</f>
        <v>Técnico/a 2</v>
      </c>
      <c r="H10" s="108"/>
      <c r="I10" s="119" t="str">
        <f>VLOOKUP(A10,lista,4,0)</f>
        <v>Técnico/a de consultoría jurídica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6.19999999999999" customHeight="1" thickTop="1" thickBot="1" x14ac:dyDescent="0.3">
      <c r="A17" s="167" t="str">
        <f>VLOOKUP(A10,lista,6,0)</f>
        <v>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X7s1+eIr7anQn5XBo/t16X4brluZ3tTRkyHHAl+WWWR8q9hraZO65S/SdGG+nq0bViFZVq57CM2u8ze3rOw2A==" saltValue="ZgJZF0pZZjlERhWa4CRr9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2025-02-11T14:57:06Z</dcterms:modified>
</cp:coreProperties>
</file>